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1580"/>
  </bookViews>
  <sheets>
    <sheet name="Souhrn" sheetId="5" r:id="rId1"/>
    <sheet name="Havřice" sheetId="1" r:id="rId2"/>
    <sheet name="Vlčnovská" sheetId="2" r:id="rId3"/>
    <sheet name="Těšov" sheetId="3" r:id="rId4"/>
    <sheet name="Újezdec" sheetId="4" r:id="rId5"/>
  </sheets>
  <definedNames>
    <definedName name="_xlnm.Print_Area" localSheetId="1">Havřice!$B$2:$L$22</definedName>
    <definedName name="_xlnm.Print_Area" localSheetId="0">Souhrn!$B$2:$M$26</definedName>
    <definedName name="_xlnm.Print_Area" localSheetId="3">Těšov!$B$2:$M$24</definedName>
    <definedName name="_xlnm.Print_Area" localSheetId="4">Újezdec!$B$2:$M$27</definedName>
    <definedName name="_xlnm.Print_Area" localSheetId="2">Vlčnovská!$B$2:$L$24</definedName>
  </definedNames>
  <calcPr calcId="145621"/>
</workbook>
</file>

<file path=xl/calcChain.xml><?xml version="1.0" encoding="utf-8"?>
<calcChain xmlns="http://schemas.openxmlformats.org/spreadsheetml/2006/main">
  <c r="G26" i="5" l="1"/>
  <c r="H22" i="3" l="1"/>
  <c r="D26" i="5" l="1"/>
  <c r="L26" i="5"/>
  <c r="M26" i="5"/>
  <c r="J26" i="5"/>
  <c r="F26" i="5"/>
  <c r="C26" i="5"/>
  <c r="K26" i="5"/>
  <c r="H25" i="4"/>
  <c r="M25" i="4"/>
  <c r="L25" i="4"/>
  <c r="K25" i="4"/>
  <c r="J25" i="4"/>
  <c r="I25" i="4"/>
  <c r="G25" i="4"/>
  <c r="F25" i="4"/>
  <c r="E25" i="4"/>
  <c r="D25" i="4"/>
  <c r="M22" i="3"/>
  <c r="L22" i="3"/>
  <c r="K22" i="3"/>
  <c r="J22" i="3"/>
  <c r="I22" i="3"/>
  <c r="G22" i="3"/>
  <c r="F22" i="3"/>
  <c r="E22" i="3"/>
  <c r="D22" i="3"/>
  <c r="H26" i="5" l="1"/>
  <c r="I26" i="5"/>
  <c r="E26" i="5"/>
  <c r="D22" i="2"/>
  <c r="E22" i="2"/>
  <c r="F22" i="2"/>
  <c r="G22" i="2"/>
  <c r="H22" i="2"/>
  <c r="I22" i="2"/>
  <c r="J22" i="2"/>
  <c r="K22" i="2"/>
  <c r="L22" i="2"/>
  <c r="I20" i="1"/>
  <c r="H20" i="1"/>
  <c r="D20" i="1"/>
  <c r="L20" i="1"/>
  <c r="K20" i="1"/>
  <c r="J20" i="1"/>
  <c r="G20" i="1"/>
  <c r="F20" i="1"/>
  <c r="E20" i="1"/>
</calcChain>
</file>

<file path=xl/sharedStrings.xml><?xml version="1.0" encoding="utf-8"?>
<sst xmlns="http://schemas.openxmlformats.org/spreadsheetml/2006/main" count="197" uniqueCount="87">
  <si>
    <t>Soupis svítidel - lokalita Havřice</t>
  </si>
  <si>
    <t>Ulice</t>
  </si>
  <si>
    <t>Celkový příkon (W)</t>
  </si>
  <si>
    <t>Sluneční</t>
  </si>
  <si>
    <t>U Zastávky</t>
  </si>
  <si>
    <t>Ke Hřišti</t>
  </si>
  <si>
    <t>Dolní</t>
  </si>
  <si>
    <t>Cihlářská</t>
  </si>
  <si>
    <t>Brodská</t>
  </si>
  <si>
    <t>Pod Kopcem</t>
  </si>
  <si>
    <t>Zauličí</t>
  </si>
  <si>
    <t>Za Zahradami</t>
  </si>
  <si>
    <t>U Chrástky</t>
  </si>
  <si>
    <t>V Kútě</t>
  </si>
  <si>
    <t>Průhon</t>
  </si>
  <si>
    <t xml:space="preserve">                                                  Příkon svítidel  (W)</t>
  </si>
  <si>
    <t>Celkem</t>
  </si>
  <si>
    <t>Sadovky u Sportovní haly</t>
  </si>
  <si>
    <t>Soupis svítidel - lokalita Vlčnovská</t>
  </si>
  <si>
    <t>U Porážky</t>
  </si>
  <si>
    <t>Pastýřská</t>
  </si>
  <si>
    <t>Trávníky</t>
  </si>
  <si>
    <t>Chodník z Vlčnovské k bytovkám</t>
  </si>
  <si>
    <t>Chodník z Vlčnovské k Hydromě</t>
  </si>
  <si>
    <t>Stolařská</t>
  </si>
  <si>
    <t>Jana Kučery</t>
  </si>
  <si>
    <t>Chodník u Aquaparku</t>
  </si>
  <si>
    <t>U vody</t>
  </si>
  <si>
    <t>Zahradní</t>
  </si>
  <si>
    <t>Vlčnovská</t>
  </si>
  <si>
    <t>26. dubna</t>
  </si>
  <si>
    <t>Zámostí</t>
  </si>
  <si>
    <t>Zatřídění</t>
  </si>
  <si>
    <t>komunikace</t>
  </si>
  <si>
    <t>M6</t>
  </si>
  <si>
    <t>P5</t>
  </si>
  <si>
    <t>M5</t>
  </si>
  <si>
    <t>M4</t>
  </si>
  <si>
    <t>P4</t>
  </si>
  <si>
    <t xml:space="preserve">Zatřídění </t>
  </si>
  <si>
    <t>Nová</t>
  </si>
  <si>
    <t>Slovácká</t>
  </si>
  <si>
    <t>Soupis svítidel - lokalita Těšov</t>
  </si>
  <si>
    <t>Těšovská hlavní</t>
  </si>
  <si>
    <t>Těšovská vedlejší</t>
  </si>
  <si>
    <t>U Dráhy</t>
  </si>
  <si>
    <t>1. května - část Těšov</t>
  </si>
  <si>
    <t>Svážná</t>
  </si>
  <si>
    <t>Dr. Horáka</t>
  </si>
  <si>
    <t>Pod Rubanisky - levá strana</t>
  </si>
  <si>
    <t>Pod Rubanisky - pravá strana</t>
  </si>
  <si>
    <t>Školní</t>
  </si>
  <si>
    <t>Podhájí- část Těšov</t>
  </si>
  <si>
    <t>Soupis svítidel - lokalita  Újezdec</t>
  </si>
  <si>
    <t xml:space="preserve">U Pomníku Padlým </t>
  </si>
  <si>
    <t>1. května - Újezdec</t>
  </si>
  <si>
    <t>Luhačovická</t>
  </si>
  <si>
    <t>Nádražní</t>
  </si>
  <si>
    <t>Široká</t>
  </si>
  <si>
    <t>Spojovací</t>
  </si>
  <si>
    <t>U Zbrojnice</t>
  </si>
  <si>
    <t>Poštovní</t>
  </si>
  <si>
    <t>Podhájí - část Újezdec</t>
  </si>
  <si>
    <t>Chodník u ZŠ</t>
  </si>
  <si>
    <t>Nad kostelem</t>
  </si>
  <si>
    <t>Vinohradská</t>
  </si>
  <si>
    <t>Křiby</t>
  </si>
  <si>
    <t>Drahy</t>
  </si>
  <si>
    <t>Nivky</t>
  </si>
  <si>
    <t>Lúčky</t>
  </si>
  <si>
    <t>Počet svítidel celkem</t>
  </si>
  <si>
    <t>Lokalita</t>
  </si>
  <si>
    <t>Havřice</t>
  </si>
  <si>
    <t>svítidel</t>
  </si>
  <si>
    <t>Těšov</t>
  </si>
  <si>
    <t>Újezdec</t>
  </si>
  <si>
    <t>Celkový souhrn navržených svítidel a příkonu v lokalitách Havřice, Vlčnovská, Těšov a Újezdec</t>
  </si>
  <si>
    <t xml:space="preserve">    W</t>
  </si>
  <si>
    <t xml:space="preserve">   W</t>
  </si>
  <si>
    <t xml:space="preserve"> W</t>
  </si>
  <si>
    <t xml:space="preserve">     W</t>
  </si>
  <si>
    <t xml:space="preserve">      W</t>
  </si>
  <si>
    <t xml:space="preserve">       W</t>
  </si>
  <si>
    <t xml:space="preserve">        W</t>
  </si>
  <si>
    <t>Dodavatel:</t>
  </si>
  <si>
    <t>Poznámka:</t>
  </si>
  <si>
    <t>Dodavatel vyplní Wattaže u jednotlivých příkonů svítidel dle svého světelného výpočtu a dále spočte a uvede celkové příkony u jednotlivých lokalit a to do modře podsvícených buněk.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</si>
</sst>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7" xfId="0" applyBorder="1"/>
    <xf numFmtId="0" fontId="0" fillId="0" borderId="1" xfId="0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5" xfId="0" applyBorder="1"/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8" xfId="0" applyFont="1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2" fillId="0" borderId="31" xfId="0" applyFont="1" applyBorder="1"/>
    <xf numFmtId="3" fontId="0" fillId="0" borderId="27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3" fontId="2" fillId="2" borderId="26" xfId="0" applyNumberFormat="1" applyFont="1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3"/>
  <sheetViews>
    <sheetView tabSelected="1" zoomScale="130" zoomScaleNormal="130" workbookViewId="0">
      <selection activeCell="B32" sqref="B32:M33"/>
    </sheetView>
  </sheetViews>
  <sheetFormatPr defaultRowHeight="15" x14ac:dyDescent="0.25"/>
  <cols>
    <col min="2" max="2" width="26.140625" customWidth="1"/>
    <col min="13" max="13" width="18.28515625" customWidth="1"/>
  </cols>
  <sheetData>
    <row r="2" spans="2:13" ht="18.75" x14ac:dyDescent="0.3">
      <c r="B2" s="11" t="s">
        <v>76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2:13" ht="18.75" x14ac:dyDescent="0.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2:13" x14ac:dyDescent="0.25">
      <c r="B4" t="s">
        <v>84</v>
      </c>
      <c r="C4" s="51"/>
      <c r="D4" s="51"/>
      <c r="E4" s="51"/>
      <c r="F4" s="51"/>
      <c r="G4" s="51"/>
      <c r="H4" s="51"/>
      <c r="I4" s="51"/>
      <c r="J4" s="1"/>
      <c r="K4" s="1"/>
      <c r="L4" s="1"/>
      <c r="M4" s="1"/>
    </row>
    <row r="5" spans="2:13" ht="15.75" thickBot="1" x14ac:dyDescent="0.3"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ht="16.5" thickTop="1" thickBot="1" x14ac:dyDescent="0.3">
      <c r="B6" s="16" t="s">
        <v>71</v>
      </c>
      <c r="C6" s="21" t="s">
        <v>16</v>
      </c>
      <c r="D6" s="17" t="s">
        <v>15</v>
      </c>
      <c r="E6" s="17"/>
      <c r="F6" s="17"/>
      <c r="G6" s="17"/>
      <c r="H6" s="17"/>
      <c r="I6" s="17"/>
      <c r="J6" s="17"/>
      <c r="K6" s="17"/>
      <c r="L6" s="18"/>
      <c r="M6" s="19" t="s">
        <v>2</v>
      </c>
    </row>
    <row r="7" spans="2:13" ht="15.75" thickBot="1" x14ac:dyDescent="0.3">
      <c r="B7" s="20"/>
      <c r="C7" s="22" t="s">
        <v>73</v>
      </c>
      <c r="D7" s="39" t="s">
        <v>77</v>
      </c>
      <c r="E7" s="43" t="s">
        <v>78</v>
      </c>
      <c r="F7" s="43" t="s">
        <v>78</v>
      </c>
      <c r="G7" s="43" t="s">
        <v>78</v>
      </c>
      <c r="H7" s="43" t="s">
        <v>78</v>
      </c>
      <c r="I7" s="43" t="s">
        <v>78</v>
      </c>
      <c r="J7" s="43" t="s">
        <v>78</v>
      </c>
      <c r="K7" s="43" t="s">
        <v>78</v>
      </c>
      <c r="L7" s="39" t="s">
        <v>78</v>
      </c>
      <c r="M7" s="3"/>
    </row>
    <row r="8" spans="2:13" ht="20.25" thickTop="1" thickBot="1" x14ac:dyDescent="0.35">
      <c r="B8" s="30" t="s">
        <v>72</v>
      </c>
      <c r="C8" s="28">
        <v>130</v>
      </c>
      <c r="D8" s="29">
        <v>16</v>
      </c>
      <c r="E8" s="26">
        <v>54</v>
      </c>
      <c r="F8" s="26">
        <v>0</v>
      </c>
      <c r="G8" s="26">
        <v>34</v>
      </c>
      <c r="H8" s="26">
        <v>0</v>
      </c>
      <c r="I8" s="26">
        <v>0</v>
      </c>
      <c r="J8" s="26">
        <v>0</v>
      </c>
      <c r="K8" s="26">
        <v>22</v>
      </c>
      <c r="L8" s="27">
        <v>4</v>
      </c>
      <c r="M8" s="38"/>
    </row>
    <row r="9" spans="2:13" ht="20.25" thickTop="1" thickBot="1" x14ac:dyDescent="0.35">
      <c r="B9" s="33" t="s">
        <v>29</v>
      </c>
      <c r="C9" s="28">
        <v>147</v>
      </c>
      <c r="D9" s="29">
        <v>23</v>
      </c>
      <c r="E9" s="26">
        <v>22</v>
      </c>
      <c r="F9" s="26">
        <v>0</v>
      </c>
      <c r="G9" s="26">
        <v>46</v>
      </c>
      <c r="H9" s="26">
        <v>0</v>
      </c>
      <c r="I9" s="26">
        <v>8</v>
      </c>
      <c r="J9" s="26">
        <v>39</v>
      </c>
      <c r="K9" s="26">
        <v>0</v>
      </c>
      <c r="L9" s="27">
        <v>9</v>
      </c>
      <c r="M9" s="38"/>
    </row>
    <row r="10" spans="2:13" ht="20.25" thickTop="1" thickBot="1" x14ac:dyDescent="0.35">
      <c r="B10" s="33" t="s">
        <v>74</v>
      </c>
      <c r="C10" s="28">
        <v>118</v>
      </c>
      <c r="D10" s="29">
        <v>1</v>
      </c>
      <c r="E10" s="26">
        <v>48</v>
      </c>
      <c r="F10" s="26">
        <v>34</v>
      </c>
      <c r="G10" s="26">
        <v>0</v>
      </c>
      <c r="H10" s="26">
        <v>8</v>
      </c>
      <c r="I10" s="26">
        <v>0</v>
      </c>
      <c r="J10" s="26">
        <v>0</v>
      </c>
      <c r="K10" s="26">
        <v>0</v>
      </c>
      <c r="L10" s="27">
        <v>27</v>
      </c>
      <c r="M10" s="38"/>
    </row>
    <row r="11" spans="2:13" ht="20.25" thickTop="1" thickBot="1" x14ac:dyDescent="0.35">
      <c r="B11" s="33" t="s">
        <v>75</v>
      </c>
      <c r="C11" s="28">
        <v>162</v>
      </c>
      <c r="D11" s="29">
        <v>11</v>
      </c>
      <c r="E11" s="26">
        <v>74</v>
      </c>
      <c r="F11" s="26">
        <v>52</v>
      </c>
      <c r="G11" s="26">
        <v>0</v>
      </c>
      <c r="H11" s="26">
        <v>8</v>
      </c>
      <c r="I11" s="26">
        <v>0</v>
      </c>
      <c r="J11" s="26">
        <v>0</v>
      </c>
      <c r="K11" s="26">
        <v>0</v>
      </c>
      <c r="L11" s="27">
        <v>17</v>
      </c>
      <c r="M11" s="38"/>
    </row>
    <row r="12" spans="2:13" ht="15.75" thickTop="1" x14ac:dyDescent="0.25">
      <c r="B12" s="6"/>
      <c r="C12" s="31"/>
      <c r="D12" s="32"/>
      <c r="E12" s="32"/>
      <c r="F12" s="32"/>
      <c r="G12" s="32"/>
      <c r="H12" s="32"/>
      <c r="I12" s="32"/>
      <c r="J12" s="32"/>
      <c r="K12" s="32"/>
      <c r="L12" s="32"/>
      <c r="M12" s="34"/>
    </row>
    <row r="13" spans="2:13" x14ac:dyDescent="0.25">
      <c r="B13" s="6"/>
      <c r="C13" s="2"/>
      <c r="D13" s="7"/>
      <c r="E13" s="7"/>
      <c r="F13" s="7"/>
      <c r="G13" s="7"/>
      <c r="H13" s="7"/>
      <c r="I13" s="7"/>
      <c r="J13" s="7"/>
      <c r="K13" s="7"/>
      <c r="L13" s="7"/>
      <c r="M13" s="35"/>
    </row>
    <row r="14" spans="2:13" x14ac:dyDescent="0.25">
      <c r="B14" s="6"/>
      <c r="C14" s="2"/>
      <c r="D14" s="7"/>
      <c r="E14" s="7"/>
      <c r="F14" s="7"/>
      <c r="G14" s="7"/>
      <c r="H14" s="7"/>
      <c r="I14" s="7"/>
      <c r="J14" s="7"/>
      <c r="K14" s="7"/>
      <c r="L14" s="7"/>
      <c r="M14" s="35"/>
    </row>
    <row r="15" spans="2:13" x14ac:dyDescent="0.25">
      <c r="B15" s="6"/>
      <c r="C15" s="2"/>
      <c r="D15" s="7"/>
      <c r="E15" s="7"/>
      <c r="F15" s="7"/>
      <c r="G15" s="7"/>
      <c r="H15" s="7"/>
      <c r="I15" s="7"/>
      <c r="J15" s="7"/>
      <c r="K15" s="7"/>
      <c r="L15" s="7"/>
      <c r="M15" s="35"/>
    </row>
    <row r="16" spans="2:13" x14ac:dyDescent="0.25">
      <c r="B16" s="6"/>
      <c r="C16" s="2"/>
      <c r="D16" s="7"/>
      <c r="E16" s="7"/>
      <c r="F16" s="7"/>
      <c r="G16" s="7"/>
      <c r="H16" s="7"/>
      <c r="I16" s="7"/>
      <c r="J16" s="7"/>
      <c r="K16" s="7"/>
      <c r="L16" s="7"/>
      <c r="M16" s="35"/>
    </row>
    <row r="17" spans="2:13" x14ac:dyDescent="0.25">
      <c r="B17" s="6"/>
      <c r="C17" s="2"/>
      <c r="D17" s="7"/>
      <c r="E17" s="7"/>
      <c r="F17" s="7"/>
      <c r="G17" s="7"/>
      <c r="H17" s="7"/>
      <c r="I17" s="7"/>
      <c r="J17" s="7"/>
      <c r="K17" s="7"/>
      <c r="L17" s="7"/>
      <c r="M17" s="35"/>
    </row>
    <row r="18" spans="2:13" x14ac:dyDescent="0.25">
      <c r="B18" s="6"/>
      <c r="C18" s="2"/>
      <c r="D18" s="7"/>
      <c r="E18" s="7"/>
      <c r="F18" s="7"/>
      <c r="G18" s="7"/>
      <c r="H18" s="7"/>
      <c r="I18" s="7"/>
      <c r="J18" s="7"/>
      <c r="K18" s="7"/>
      <c r="L18" s="7"/>
      <c r="M18" s="35"/>
    </row>
    <row r="19" spans="2:13" x14ac:dyDescent="0.25">
      <c r="B19" s="6"/>
      <c r="C19" s="2"/>
      <c r="D19" s="7"/>
      <c r="E19" s="7"/>
      <c r="F19" s="7"/>
      <c r="G19" s="7"/>
      <c r="H19" s="7"/>
      <c r="I19" s="7"/>
      <c r="J19" s="7"/>
      <c r="K19" s="7"/>
      <c r="L19" s="7"/>
      <c r="M19" s="35"/>
    </row>
    <row r="20" spans="2:13" x14ac:dyDescent="0.25">
      <c r="B20" s="6"/>
      <c r="C20" s="2"/>
      <c r="D20" s="7"/>
      <c r="E20" s="7"/>
      <c r="F20" s="7"/>
      <c r="G20" s="7"/>
      <c r="H20" s="7"/>
      <c r="I20" s="7"/>
      <c r="J20" s="7"/>
      <c r="K20" s="7"/>
      <c r="L20" s="7"/>
      <c r="M20" s="35"/>
    </row>
    <row r="21" spans="2:13" x14ac:dyDescent="0.25">
      <c r="B21" s="8"/>
      <c r="C21" s="24"/>
      <c r="D21" s="9"/>
      <c r="E21" s="9"/>
      <c r="F21" s="9"/>
      <c r="G21" s="9"/>
      <c r="H21" s="9"/>
      <c r="I21" s="9"/>
      <c r="J21" s="9"/>
      <c r="K21" s="9"/>
      <c r="L21" s="9"/>
      <c r="M21" s="36"/>
    </row>
    <row r="22" spans="2:13" x14ac:dyDescent="0.25">
      <c r="B22" s="8"/>
      <c r="C22" s="24"/>
      <c r="D22" s="9"/>
      <c r="E22" s="9"/>
      <c r="F22" s="9"/>
      <c r="G22" s="9"/>
      <c r="H22" s="9"/>
      <c r="I22" s="9"/>
      <c r="J22" s="9"/>
      <c r="K22" s="9"/>
      <c r="L22" s="9"/>
      <c r="M22" s="36"/>
    </row>
    <row r="23" spans="2:13" x14ac:dyDescent="0.25">
      <c r="B23" s="8"/>
      <c r="C23" s="24"/>
      <c r="D23" s="9"/>
      <c r="E23" s="9"/>
      <c r="F23" s="9"/>
      <c r="G23" s="9"/>
      <c r="H23" s="9"/>
      <c r="I23" s="9"/>
      <c r="J23" s="9"/>
      <c r="K23" s="9"/>
      <c r="L23" s="9"/>
      <c r="M23" s="36"/>
    </row>
    <row r="24" spans="2:13" x14ac:dyDescent="0.25">
      <c r="B24" s="8"/>
      <c r="C24" s="24"/>
      <c r="D24" s="9"/>
      <c r="E24" s="9"/>
      <c r="F24" s="9"/>
      <c r="G24" s="9"/>
      <c r="H24" s="9"/>
      <c r="I24" s="9"/>
      <c r="J24" s="9"/>
      <c r="K24" s="9"/>
      <c r="L24" s="9"/>
      <c r="M24" s="36"/>
    </row>
    <row r="25" spans="2:13" ht="15.75" thickBot="1" x14ac:dyDescent="0.3">
      <c r="B25" s="8"/>
      <c r="C25" s="24"/>
      <c r="D25" s="9"/>
      <c r="E25" s="9"/>
      <c r="F25" s="9"/>
      <c r="G25" s="9"/>
      <c r="H25" s="9"/>
      <c r="I25" s="9"/>
      <c r="J25" s="9"/>
      <c r="K25" s="9"/>
      <c r="L25" s="9"/>
      <c r="M25" s="36"/>
    </row>
    <row r="26" spans="2:13" ht="20.25" thickTop="1" thickBot="1" x14ac:dyDescent="0.35">
      <c r="B26" s="13" t="s">
        <v>16</v>
      </c>
      <c r="C26" s="14">
        <f>SUM(C8:C25)</f>
        <v>557</v>
      </c>
      <c r="D26" s="14">
        <f>SUM(D8:D25)</f>
        <v>51</v>
      </c>
      <c r="E26" s="14">
        <f>SUM(E8:E25)</f>
        <v>198</v>
      </c>
      <c r="F26" s="14">
        <f t="shared" ref="F26:M26" si="0">SUM(F8:F25)</f>
        <v>86</v>
      </c>
      <c r="G26" s="14">
        <f t="shared" si="0"/>
        <v>80</v>
      </c>
      <c r="H26" s="14">
        <f t="shared" si="0"/>
        <v>16</v>
      </c>
      <c r="I26" s="14">
        <f t="shared" si="0"/>
        <v>8</v>
      </c>
      <c r="J26" s="14">
        <f t="shared" si="0"/>
        <v>39</v>
      </c>
      <c r="K26" s="14">
        <f t="shared" si="0"/>
        <v>22</v>
      </c>
      <c r="L26" s="14">
        <f t="shared" si="0"/>
        <v>57</v>
      </c>
      <c r="M26" s="37">
        <f t="shared" si="0"/>
        <v>0</v>
      </c>
    </row>
    <row r="27" spans="2:13" ht="15.75" thickTop="1" x14ac:dyDescent="0.25"/>
    <row r="28" spans="2:13" ht="18.75" x14ac:dyDescent="0.3">
      <c r="B28" s="11"/>
      <c r="C28" s="11"/>
    </row>
    <row r="31" spans="2:13" x14ac:dyDescent="0.25">
      <c r="B31" t="s">
        <v>85</v>
      </c>
    </row>
    <row r="32" spans="2:13" x14ac:dyDescent="0.25">
      <c r="B32" s="52" t="s">
        <v>86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</row>
    <row r="33" spans="2:13" x14ac:dyDescent="0.25"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</row>
  </sheetData>
  <mergeCells count="1">
    <mergeCell ref="B32:M33"/>
  </mergeCells>
  <pageMargins left="0.7" right="0.7" top="0.78740157499999996" bottom="0.78740157499999996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2"/>
  <sheetViews>
    <sheetView zoomScale="145" zoomScaleNormal="145" workbookViewId="0">
      <selection activeCell="C10" sqref="C10"/>
    </sheetView>
  </sheetViews>
  <sheetFormatPr defaultRowHeight="15" x14ac:dyDescent="0.25"/>
  <cols>
    <col min="2" max="2" width="27.42578125" customWidth="1"/>
    <col min="3" max="3" width="14.5703125" style="1" customWidth="1"/>
    <col min="4" max="11" width="6.7109375" style="1" customWidth="1"/>
    <col min="12" max="12" width="18.28515625" style="1" customWidth="1"/>
  </cols>
  <sheetData>
    <row r="2" spans="2:12" s="11" customFormat="1" ht="24.95" customHeight="1" x14ac:dyDescent="0.3">
      <c r="B2" s="11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4" spans="2:12" ht="15.75" thickBot="1" x14ac:dyDescent="0.3"/>
    <row r="5" spans="2:12" ht="16.5" thickTop="1" thickBot="1" x14ac:dyDescent="0.3">
      <c r="B5" s="16" t="s">
        <v>1</v>
      </c>
      <c r="C5" s="21" t="s">
        <v>32</v>
      </c>
      <c r="D5" s="17" t="s">
        <v>15</v>
      </c>
      <c r="E5" s="17"/>
      <c r="F5" s="17"/>
      <c r="G5" s="17"/>
      <c r="H5" s="17"/>
      <c r="I5" s="17"/>
      <c r="J5" s="17"/>
      <c r="K5" s="18"/>
      <c r="L5" s="19" t="s">
        <v>2</v>
      </c>
    </row>
    <row r="6" spans="2:12" ht="15.75" thickBot="1" x14ac:dyDescent="0.3">
      <c r="B6" s="20"/>
      <c r="C6" s="22" t="s">
        <v>33</v>
      </c>
      <c r="D6" s="39" t="s">
        <v>79</v>
      </c>
      <c r="E6" s="43" t="s">
        <v>78</v>
      </c>
      <c r="F6" s="43" t="s">
        <v>78</v>
      </c>
      <c r="G6" s="43" t="s">
        <v>78</v>
      </c>
      <c r="H6" s="43" t="s">
        <v>78</v>
      </c>
      <c r="I6" s="43" t="s">
        <v>78</v>
      </c>
      <c r="J6" s="43" t="s">
        <v>78</v>
      </c>
      <c r="K6" s="39" t="s">
        <v>78</v>
      </c>
      <c r="L6" s="47"/>
    </row>
    <row r="7" spans="2:12" ht="15.75" thickTop="1" x14ac:dyDescent="0.25">
      <c r="B7" s="4" t="s">
        <v>3</v>
      </c>
      <c r="C7" s="23" t="s">
        <v>34</v>
      </c>
      <c r="D7" s="44"/>
      <c r="E7" s="44">
        <v>11</v>
      </c>
      <c r="F7" s="44"/>
      <c r="G7" s="44"/>
      <c r="H7" s="44"/>
      <c r="I7" s="44"/>
      <c r="J7" s="44"/>
      <c r="K7" s="44"/>
      <c r="L7" s="40"/>
    </row>
    <row r="8" spans="2:12" x14ac:dyDescent="0.25">
      <c r="B8" s="6" t="s">
        <v>5</v>
      </c>
      <c r="C8" s="2" t="s">
        <v>34</v>
      </c>
      <c r="D8" s="45"/>
      <c r="E8" s="45">
        <v>7</v>
      </c>
      <c r="F8" s="45"/>
      <c r="G8" s="45"/>
      <c r="H8" s="45"/>
      <c r="I8" s="45"/>
      <c r="J8" s="45"/>
      <c r="K8" s="45"/>
      <c r="L8" s="41"/>
    </row>
    <row r="9" spans="2:12" x14ac:dyDescent="0.25">
      <c r="B9" s="6" t="s">
        <v>4</v>
      </c>
      <c r="C9" s="2" t="s">
        <v>36</v>
      </c>
      <c r="D9" s="45"/>
      <c r="E9" s="45">
        <v>2</v>
      </c>
      <c r="F9" s="45"/>
      <c r="G9" s="45"/>
      <c r="H9" s="45"/>
      <c r="I9" s="45"/>
      <c r="J9" s="45">
        <v>22</v>
      </c>
      <c r="K9" s="45"/>
      <c r="L9" s="41"/>
    </row>
    <row r="10" spans="2:12" x14ac:dyDescent="0.25">
      <c r="B10" s="6" t="s">
        <v>6</v>
      </c>
      <c r="C10" s="2" t="s">
        <v>34</v>
      </c>
      <c r="D10" s="45"/>
      <c r="E10" s="45"/>
      <c r="F10" s="45"/>
      <c r="G10" s="45">
        <v>13</v>
      </c>
      <c r="H10" s="45"/>
      <c r="I10" s="45"/>
      <c r="J10" s="45"/>
      <c r="K10" s="45"/>
      <c r="L10" s="41"/>
    </row>
    <row r="11" spans="2:12" x14ac:dyDescent="0.25">
      <c r="B11" s="6" t="s">
        <v>7</v>
      </c>
      <c r="C11" s="2" t="s">
        <v>34</v>
      </c>
      <c r="D11" s="45"/>
      <c r="E11" s="45"/>
      <c r="F11" s="45"/>
      <c r="G11" s="45">
        <v>14</v>
      </c>
      <c r="H11" s="45"/>
      <c r="I11" s="45"/>
      <c r="J11" s="45"/>
      <c r="K11" s="45"/>
      <c r="L11" s="41"/>
    </row>
    <row r="12" spans="2:12" x14ac:dyDescent="0.25">
      <c r="B12" s="6" t="s">
        <v>8</v>
      </c>
      <c r="C12" s="2" t="s">
        <v>37</v>
      </c>
      <c r="D12" s="45"/>
      <c r="E12" s="45"/>
      <c r="F12" s="45"/>
      <c r="G12" s="45"/>
      <c r="H12" s="45"/>
      <c r="I12" s="45"/>
      <c r="J12" s="45"/>
      <c r="K12" s="45">
        <v>4</v>
      </c>
      <c r="L12" s="41"/>
    </row>
    <row r="13" spans="2:12" x14ac:dyDescent="0.25">
      <c r="B13" s="6" t="s">
        <v>9</v>
      </c>
      <c r="C13" s="2" t="s">
        <v>34</v>
      </c>
      <c r="D13" s="45"/>
      <c r="E13" s="45">
        <v>7</v>
      </c>
      <c r="F13" s="45"/>
      <c r="G13" s="45"/>
      <c r="H13" s="45"/>
      <c r="I13" s="45"/>
      <c r="J13" s="45"/>
      <c r="K13" s="45"/>
      <c r="L13" s="41"/>
    </row>
    <row r="14" spans="2:12" x14ac:dyDescent="0.25">
      <c r="B14" s="6" t="s">
        <v>10</v>
      </c>
      <c r="C14" s="2" t="s">
        <v>34</v>
      </c>
      <c r="D14" s="45"/>
      <c r="E14" s="45">
        <v>14</v>
      </c>
      <c r="F14" s="45"/>
      <c r="G14" s="45"/>
      <c r="H14" s="45"/>
      <c r="I14" s="45"/>
      <c r="J14" s="45"/>
      <c r="K14" s="45"/>
      <c r="L14" s="41"/>
    </row>
    <row r="15" spans="2:12" x14ac:dyDescent="0.25">
      <c r="B15" s="6" t="s">
        <v>11</v>
      </c>
      <c r="C15" s="2" t="s">
        <v>34</v>
      </c>
      <c r="D15" s="45">
        <v>9</v>
      </c>
      <c r="E15" s="45"/>
      <c r="F15" s="45"/>
      <c r="G15" s="45">
        <v>2</v>
      </c>
      <c r="H15" s="45"/>
      <c r="I15" s="45"/>
      <c r="J15" s="45"/>
      <c r="K15" s="45"/>
      <c r="L15" s="41"/>
    </row>
    <row r="16" spans="2:12" x14ac:dyDescent="0.25">
      <c r="B16" s="6" t="s">
        <v>12</v>
      </c>
      <c r="C16" s="2" t="s">
        <v>34</v>
      </c>
      <c r="D16" s="45">
        <v>7</v>
      </c>
      <c r="E16" s="45"/>
      <c r="F16" s="45"/>
      <c r="G16" s="45"/>
      <c r="H16" s="45"/>
      <c r="I16" s="45"/>
      <c r="J16" s="45"/>
      <c r="K16" s="45"/>
      <c r="L16" s="41"/>
    </row>
    <row r="17" spans="2:12" x14ac:dyDescent="0.25">
      <c r="B17" s="6" t="s">
        <v>13</v>
      </c>
      <c r="C17" s="2" t="s">
        <v>34</v>
      </c>
      <c r="D17" s="45"/>
      <c r="E17" s="45">
        <v>11</v>
      </c>
      <c r="F17" s="45"/>
      <c r="G17" s="45"/>
      <c r="H17" s="45"/>
      <c r="I17" s="45"/>
      <c r="J17" s="45"/>
      <c r="K17" s="45"/>
      <c r="L17" s="41"/>
    </row>
    <row r="18" spans="2:12" x14ac:dyDescent="0.25">
      <c r="B18" s="8" t="s">
        <v>17</v>
      </c>
      <c r="C18" s="24" t="s">
        <v>38</v>
      </c>
      <c r="D18" s="46"/>
      <c r="E18" s="46"/>
      <c r="F18" s="46"/>
      <c r="G18" s="46">
        <v>5</v>
      </c>
      <c r="H18" s="46"/>
      <c r="I18" s="46"/>
      <c r="J18" s="46"/>
      <c r="K18" s="46"/>
      <c r="L18" s="42"/>
    </row>
    <row r="19" spans="2:12" ht="15.75" thickBot="1" x14ac:dyDescent="0.3">
      <c r="B19" s="8" t="s">
        <v>14</v>
      </c>
      <c r="C19" s="24" t="s">
        <v>34</v>
      </c>
      <c r="D19" s="46"/>
      <c r="E19" s="46">
        <v>2</v>
      </c>
      <c r="F19" s="46"/>
      <c r="G19" s="46"/>
      <c r="H19" s="46"/>
      <c r="I19" s="46"/>
      <c r="J19" s="46"/>
      <c r="K19" s="46"/>
      <c r="L19" s="42"/>
    </row>
    <row r="20" spans="2:12" ht="24.95" customHeight="1" thickTop="1" thickBot="1" x14ac:dyDescent="0.35">
      <c r="B20" s="13" t="s">
        <v>16</v>
      </c>
      <c r="C20" s="25"/>
      <c r="D20" s="14">
        <f>SUM(D7:D19)</f>
        <v>16</v>
      </c>
      <c r="E20" s="14">
        <f>SUM(E7:E19)</f>
        <v>54</v>
      </c>
      <c r="F20" s="14">
        <f t="shared" ref="F20:L20" si="0">SUM(F7:F19)</f>
        <v>0</v>
      </c>
      <c r="G20" s="14">
        <f t="shared" si="0"/>
        <v>34</v>
      </c>
      <c r="H20" s="14">
        <f t="shared" si="0"/>
        <v>0</v>
      </c>
      <c r="I20" s="14">
        <f t="shared" si="0"/>
        <v>0</v>
      </c>
      <c r="J20" s="14">
        <f t="shared" si="0"/>
        <v>22</v>
      </c>
      <c r="K20" s="14">
        <f t="shared" si="0"/>
        <v>4</v>
      </c>
      <c r="L20" s="15">
        <f t="shared" si="0"/>
        <v>0</v>
      </c>
    </row>
    <row r="21" spans="2:12" ht="15.75" thickTop="1" x14ac:dyDescent="0.25"/>
    <row r="22" spans="2:12" ht="18.75" x14ac:dyDescent="0.3">
      <c r="B22" s="11" t="s">
        <v>70</v>
      </c>
      <c r="C22" s="12">
        <v>130</v>
      </c>
    </row>
  </sheetData>
  <pageMargins left="0.7" right="0.7" top="0.78740157499999996" bottom="0.78740157499999996" header="0.3" footer="0.3"/>
  <pageSetup paperSize="1033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4"/>
  <sheetViews>
    <sheetView zoomScale="145" zoomScaleNormal="145" workbookViewId="0">
      <selection activeCell="L25" sqref="L25"/>
    </sheetView>
  </sheetViews>
  <sheetFormatPr defaultRowHeight="15" x14ac:dyDescent="0.25"/>
  <cols>
    <col min="2" max="2" width="29.28515625" customWidth="1"/>
    <col min="3" max="3" width="14.5703125" style="1" customWidth="1"/>
    <col min="4" max="11" width="6.7109375" customWidth="1"/>
    <col min="12" max="12" width="18.28515625" customWidth="1"/>
    <col min="13" max="13" width="0" hidden="1" customWidth="1"/>
  </cols>
  <sheetData>
    <row r="2" spans="2:12" ht="18.75" x14ac:dyDescent="0.3">
      <c r="B2" s="11" t="s">
        <v>18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2:12" x14ac:dyDescent="0.25">
      <c r="D3" s="1"/>
      <c r="E3" s="1"/>
      <c r="F3" s="1"/>
      <c r="G3" s="1"/>
      <c r="H3" s="1"/>
      <c r="I3" s="1"/>
      <c r="J3" s="1"/>
      <c r="K3" s="1"/>
      <c r="L3" s="1"/>
    </row>
    <row r="4" spans="2:12" ht="15.75" thickBot="1" x14ac:dyDescent="0.3">
      <c r="D4" s="1"/>
      <c r="E4" s="1"/>
      <c r="F4" s="1"/>
      <c r="G4" s="1"/>
      <c r="H4" s="1"/>
      <c r="I4" s="1"/>
      <c r="J4" s="1"/>
      <c r="K4" s="1"/>
      <c r="L4" s="1"/>
    </row>
    <row r="5" spans="2:12" ht="16.5" thickTop="1" thickBot="1" x14ac:dyDescent="0.3">
      <c r="B5" s="16" t="s">
        <v>1</v>
      </c>
      <c r="C5" s="21" t="s">
        <v>39</v>
      </c>
      <c r="D5" s="17" t="s">
        <v>15</v>
      </c>
      <c r="E5" s="17"/>
      <c r="F5" s="17"/>
      <c r="G5" s="17"/>
      <c r="H5" s="17"/>
      <c r="I5" s="17"/>
      <c r="J5" s="17"/>
      <c r="K5" s="18"/>
      <c r="L5" s="19" t="s">
        <v>2</v>
      </c>
    </row>
    <row r="6" spans="2:12" ht="15.75" thickBot="1" x14ac:dyDescent="0.3">
      <c r="B6" s="20"/>
      <c r="C6" s="22" t="s">
        <v>33</v>
      </c>
      <c r="D6" s="39" t="s">
        <v>77</v>
      </c>
      <c r="E6" s="43" t="s">
        <v>77</v>
      </c>
      <c r="F6" s="43" t="s">
        <v>77</v>
      </c>
      <c r="G6" s="43" t="s">
        <v>77</v>
      </c>
      <c r="H6" s="43" t="s">
        <v>77</v>
      </c>
      <c r="I6" s="43" t="s">
        <v>77</v>
      </c>
      <c r="J6" s="43" t="s">
        <v>77</v>
      </c>
      <c r="K6" s="39" t="s">
        <v>77</v>
      </c>
      <c r="L6" s="3"/>
    </row>
    <row r="7" spans="2:12" ht="15.75" thickTop="1" x14ac:dyDescent="0.25">
      <c r="B7" s="4" t="s">
        <v>19</v>
      </c>
      <c r="C7" s="23" t="s">
        <v>34</v>
      </c>
      <c r="D7" s="5"/>
      <c r="E7" s="5">
        <v>8</v>
      </c>
      <c r="F7" s="5"/>
      <c r="G7" s="5"/>
      <c r="H7" s="5">
        <v>8</v>
      </c>
      <c r="I7" s="5"/>
      <c r="J7" s="5"/>
      <c r="K7" s="5"/>
      <c r="L7" s="40"/>
    </row>
    <row r="8" spans="2:12" x14ac:dyDescent="0.25">
      <c r="B8" s="6" t="s">
        <v>20</v>
      </c>
      <c r="C8" s="2" t="s">
        <v>34</v>
      </c>
      <c r="D8" s="7">
        <v>3</v>
      </c>
      <c r="E8" s="7"/>
      <c r="F8" s="7"/>
      <c r="G8" s="7">
        <v>6</v>
      </c>
      <c r="H8" s="7"/>
      <c r="I8" s="7"/>
      <c r="J8" s="7"/>
      <c r="K8" s="7"/>
      <c r="L8" s="41"/>
    </row>
    <row r="9" spans="2:12" x14ac:dyDescent="0.25">
      <c r="B9" s="6" t="s">
        <v>21</v>
      </c>
      <c r="C9" s="2" t="s">
        <v>34</v>
      </c>
      <c r="D9" s="7"/>
      <c r="E9" s="7"/>
      <c r="F9" s="7"/>
      <c r="G9" s="7">
        <v>6</v>
      </c>
      <c r="H9" s="7"/>
      <c r="I9" s="7"/>
      <c r="J9" s="7"/>
      <c r="K9" s="7"/>
      <c r="L9" s="41"/>
    </row>
    <row r="10" spans="2:12" x14ac:dyDescent="0.25">
      <c r="B10" s="6" t="s">
        <v>22</v>
      </c>
      <c r="C10" s="2" t="s">
        <v>35</v>
      </c>
      <c r="D10" s="7">
        <v>3</v>
      </c>
      <c r="E10" s="7"/>
      <c r="F10" s="7"/>
      <c r="G10" s="7"/>
      <c r="H10" s="7"/>
      <c r="I10" s="7"/>
      <c r="J10" s="7"/>
      <c r="K10" s="7"/>
      <c r="L10" s="41"/>
    </row>
    <row r="11" spans="2:12" x14ac:dyDescent="0.25">
      <c r="B11" s="6" t="s">
        <v>23</v>
      </c>
      <c r="C11" s="2" t="s">
        <v>35</v>
      </c>
      <c r="D11" s="7">
        <v>2</v>
      </c>
      <c r="E11" s="7"/>
      <c r="F11" s="7"/>
      <c r="G11" s="7"/>
      <c r="H11" s="7"/>
      <c r="I11" s="7"/>
      <c r="J11" s="7"/>
      <c r="K11" s="7"/>
      <c r="L11" s="41"/>
    </row>
    <row r="12" spans="2:12" x14ac:dyDescent="0.25">
      <c r="B12" s="6" t="s">
        <v>24</v>
      </c>
      <c r="C12" s="2" t="s">
        <v>34</v>
      </c>
      <c r="D12" s="7"/>
      <c r="E12" s="7"/>
      <c r="F12" s="7"/>
      <c r="G12" s="7">
        <v>12</v>
      </c>
      <c r="H12" s="7"/>
      <c r="I12" s="7"/>
      <c r="J12" s="7"/>
      <c r="K12" s="7"/>
      <c r="L12" s="41"/>
    </row>
    <row r="13" spans="2:12" x14ac:dyDescent="0.25">
      <c r="B13" s="6" t="s">
        <v>25</v>
      </c>
      <c r="C13" s="2" t="s">
        <v>34</v>
      </c>
      <c r="D13" s="7"/>
      <c r="E13" s="7"/>
      <c r="F13" s="7"/>
      <c r="G13" s="7">
        <v>11</v>
      </c>
      <c r="H13" s="7"/>
      <c r="I13" s="7"/>
      <c r="J13" s="7"/>
      <c r="K13" s="7"/>
      <c r="L13" s="41"/>
    </row>
    <row r="14" spans="2:12" x14ac:dyDescent="0.25">
      <c r="B14" s="6" t="s">
        <v>26</v>
      </c>
      <c r="C14" s="2" t="s">
        <v>35</v>
      </c>
      <c r="D14" s="7">
        <v>12</v>
      </c>
      <c r="E14" s="7"/>
      <c r="F14" s="7"/>
      <c r="G14" s="7"/>
      <c r="H14" s="7"/>
      <c r="I14" s="7"/>
      <c r="J14" s="7"/>
      <c r="K14" s="7"/>
      <c r="L14" s="41"/>
    </row>
    <row r="15" spans="2:12" x14ac:dyDescent="0.25">
      <c r="B15" s="6" t="s">
        <v>41</v>
      </c>
      <c r="C15" s="2" t="s">
        <v>34</v>
      </c>
      <c r="D15" s="7">
        <v>3</v>
      </c>
      <c r="E15" s="7">
        <v>6</v>
      </c>
      <c r="F15" s="7"/>
      <c r="G15" s="7"/>
      <c r="H15" s="7"/>
      <c r="I15" s="7"/>
      <c r="J15" s="7"/>
      <c r="K15" s="7"/>
      <c r="L15" s="41"/>
    </row>
    <row r="16" spans="2:12" x14ac:dyDescent="0.25">
      <c r="B16" s="6" t="s">
        <v>27</v>
      </c>
      <c r="C16" s="2" t="s">
        <v>34</v>
      </c>
      <c r="D16" s="7"/>
      <c r="E16" s="7">
        <v>3</v>
      </c>
      <c r="F16" s="7"/>
      <c r="G16" s="7"/>
      <c r="H16" s="7"/>
      <c r="I16" s="7"/>
      <c r="J16" s="7"/>
      <c r="K16" s="7"/>
      <c r="L16" s="41"/>
    </row>
    <row r="17" spans="2:12" x14ac:dyDescent="0.25">
      <c r="B17" s="6" t="s">
        <v>28</v>
      </c>
      <c r="C17" s="2" t="s">
        <v>34</v>
      </c>
      <c r="D17" s="7"/>
      <c r="E17" s="7"/>
      <c r="F17" s="7"/>
      <c r="G17" s="7">
        <v>11</v>
      </c>
      <c r="H17" s="7"/>
      <c r="I17" s="7"/>
      <c r="J17" s="7"/>
      <c r="K17" s="7"/>
      <c r="L17" s="41"/>
    </row>
    <row r="18" spans="2:12" x14ac:dyDescent="0.25">
      <c r="B18" s="6" t="s">
        <v>29</v>
      </c>
      <c r="C18" s="2" t="s">
        <v>36</v>
      </c>
      <c r="D18" s="7"/>
      <c r="E18" s="7"/>
      <c r="F18" s="7"/>
      <c r="G18" s="7"/>
      <c r="H18" s="7"/>
      <c r="I18" s="7">
        <v>39</v>
      </c>
      <c r="J18" s="7"/>
      <c r="K18" s="7"/>
      <c r="L18" s="41"/>
    </row>
    <row r="19" spans="2:12" x14ac:dyDescent="0.25">
      <c r="B19" s="6" t="s">
        <v>30</v>
      </c>
      <c r="C19" s="2" t="s">
        <v>37</v>
      </c>
      <c r="D19" s="7"/>
      <c r="E19" s="7"/>
      <c r="F19" s="7"/>
      <c r="G19" s="7"/>
      <c r="H19" s="7"/>
      <c r="I19" s="7"/>
      <c r="J19" s="7"/>
      <c r="K19" s="7">
        <v>9</v>
      </c>
      <c r="L19" s="41"/>
    </row>
    <row r="20" spans="2:12" x14ac:dyDescent="0.25">
      <c r="B20" s="8" t="s">
        <v>40</v>
      </c>
      <c r="C20" s="24" t="s">
        <v>34</v>
      </c>
      <c r="D20" s="9"/>
      <c r="E20" s="9">
        <v>3</v>
      </c>
      <c r="F20" s="9"/>
      <c r="G20" s="9"/>
      <c r="H20" s="9"/>
      <c r="I20" s="9"/>
      <c r="J20" s="9"/>
      <c r="K20" s="9"/>
      <c r="L20" s="42"/>
    </row>
    <row r="21" spans="2:12" ht="15.75" thickBot="1" x14ac:dyDescent="0.3">
      <c r="B21" s="8" t="s">
        <v>31</v>
      </c>
      <c r="C21" s="24" t="s">
        <v>34</v>
      </c>
      <c r="D21" s="9"/>
      <c r="E21" s="9">
        <v>2</v>
      </c>
      <c r="F21" s="9"/>
      <c r="G21" s="9"/>
      <c r="H21" s="9"/>
      <c r="I21" s="9"/>
      <c r="J21" s="9"/>
      <c r="K21" s="9"/>
      <c r="L21" s="42"/>
    </row>
    <row r="22" spans="2:12" ht="20.25" thickTop="1" thickBot="1" x14ac:dyDescent="0.35">
      <c r="B22" s="13" t="s">
        <v>16</v>
      </c>
      <c r="C22" s="25"/>
      <c r="D22" s="14">
        <f>SUM(D7:D21)</f>
        <v>23</v>
      </c>
      <c r="E22" s="14">
        <f>SUM(E7:E21)</f>
        <v>22</v>
      </c>
      <c r="F22" s="14">
        <f t="shared" ref="F22:L22" si="0">SUM(F7:F21)</f>
        <v>0</v>
      </c>
      <c r="G22" s="14">
        <f t="shared" si="0"/>
        <v>46</v>
      </c>
      <c r="H22" s="14">
        <f t="shared" si="0"/>
        <v>8</v>
      </c>
      <c r="I22" s="14">
        <f t="shared" si="0"/>
        <v>39</v>
      </c>
      <c r="J22" s="14">
        <f t="shared" si="0"/>
        <v>0</v>
      </c>
      <c r="K22" s="14">
        <f t="shared" si="0"/>
        <v>9</v>
      </c>
      <c r="L22" s="50">
        <f t="shared" si="0"/>
        <v>0</v>
      </c>
    </row>
    <row r="23" spans="2:12" ht="15.75" thickTop="1" x14ac:dyDescent="0.25"/>
    <row r="24" spans="2:12" ht="18.75" x14ac:dyDescent="0.3">
      <c r="B24" s="11" t="s">
        <v>70</v>
      </c>
      <c r="C24" s="12">
        <v>147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4"/>
  <sheetViews>
    <sheetView zoomScale="160" zoomScaleNormal="160" workbookViewId="0">
      <selection activeCell="N18" sqref="N18"/>
    </sheetView>
  </sheetViews>
  <sheetFormatPr defaultRowHeight="15" x14ac:dyDescent="0.25"/>
  <cols>
    <col min="2" max="2" width="29.28515625" customWidth="1"/>
    <col min="3" max="3" width="11.28515625" style="1" customWidth="1"/>
    <col min="4" max="12" width="7.28515625" customWidth="1"/>
    <col min="13" max="13" width="18.28515625" customWidth="1"/>
  </cols>
  <sheetData>
    <row r="2" spans="2:13" ht="18.75" x14ac:dyDescent="0.3">
      <c r="B2" s="11" t="s">
        <v>42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2:13" x14ac:dyDescent="0.25"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5.75" thickBot="1" x14ac:dyDescent="0.3"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ht="16.5" thickTop="1" thickBot="1" x14ac:dyDescent="0.3">
      <c r="B5" s="16" t="s">
        <v>1</v>
      </c>
      <c r="C5" s="21" t="s">
        <v>39</v>
      </c>
      <c r="D5" s="17" t="s">
        <v>15</v>
      </c>
      <c r="E5" s="17"/>
      <c r="F5" s="17"/>
      <c r="G5" s="17"/>
      <c r="H5" s="17"/>
      <c r="I5" s="17"/>
      <c r="J5" s="17"/>
      <c r="K5" s="17"/>
      <c r="L5" s="18"/>
      <c r="M5" s="19" t="s">
        <v>2</v>
      </c>
    </row>
    <row r="6" spans="2:13" ht="15.75" thickBot="1" x14ac:dyDescent="0.3">
      <c r="B6" s="20"/>
      <c r="C6" s="22" t="s">
        <v>33</v>
      </c>
      <c r="D6" s="39" t="s">
        <v>77</v>
      </c>
      <c r="E6" s="43" t="s">
        <v>80</v>
      </c>
      <c r="F6" s="43" t="s">
        <v>80</v>
      </c>
      <c r="G6" s="43" t="s">
        <v>80</v>
      </c>
      <c r="H6" s="43" t="s">
        <v>80</v>
      </c>
      <c r="I6" s="43" t="s">
        <v>80</v>
      </c>
      <c r="J6" s="43" t="s">
        <v>80</v>
      </c>
      <c r="K6" s="43" t="s">
        <v>80</v>
      </c>
      <c r="L6" s="39" t="s">
        <v>80</v>
      </c>
      <c r="M6" s="3"/>
    </row>
    <row r="7" spans="2:13" ht="15.75" thickTop="1" x14ac:dyDescent="0.25">
      <c r="B7" s="4" t="s">
        <v>43</v>
      </c>
      <c r="C7" s="23" t="s">
        <v>37</v>
      </c>
      <c r="D7" s="5"/>
      <c r="E7" s="5"/>
      <c r="F7" s="5"/>
      <c r="G7" s="5"/>
      <c r="H7" s="5"/>
      <c r="I7" s="5"/>
      <c r="J7" s="5"/>
      <c r="K7" s="5"/>
      <c r="L7" s="5">
        <v>19</v>
      </c>
      <c r="M7" s="40"/>
    </row>
    <row r="8" spans="2:13" x14ac:dyDescent="0.25">
      <c r="B8" s="6" t="s">
        <v>44</v>
      </c>
      <c r="C8" s="2" t="s">
        <v>34</v>
      </c>
      <c r="D8" s="7">
        <v>1</v>
      </c>
      <c r="E8" s="7"/>
      <c r="F8" s="7"/>
      <c r="G8" s="7"/>
      <c r="H8" s="7">
        <v>8</v>
      </c>
      <c r="I8" s="7"/>
      <c r="J8" s="7"/>
      <c r="K8" s="7"/>
      <c r="L8" s="7"/>
      <c r="M8" s="41"/>
    </row>
    <row r="9" spans="2:13" x14ac:dyDescent="0.25">
      <c r="B9" s="6" t="s">
        <v>45</v>
      </c>
      <c r="C9" s="2" t="s">
        <v>34</v>
      </c>
      <c r="D9" s="7"/>
      <c r="E9" s="7"/>
      <c r="F9" s="7">
        <v>5</v>
      </c>
      <c r="G9" s="7"/>
      <c r="H9" s="7"/>
      <c r="I9" s="7"/>
      <c r="J9" s="7"/>
      <c r="K9" s="7"/>
      <c r="L9" s="7"/>
      <c r="M9" s="41"/>
    </row>
    <row r="10" spans="2:13" x14ac:dyDescent="0.25">
      <c r="B10" s="6" t="s">
        <v>46</v>
      </c>
      <c r="C10" s="2" t="s">
        <v>37</v>
      </c>
      <c r="D10" s="7"/>
      <c r="E10" s="7"/>
      <c r="F10" s="7"/>
      <c r="G10" s="7"/>
      <c r="H10" s="7"/>
      <c r="I10" s="7"/>
      <c r="J10" s="7"/>
      <c r="K10" s="7"/>
      <c r="L10" s="7">
        <v>8</v>
      </c>
      <c r="M10" s="41"/>
    </row>
    <row r="11" spans="2:13" x14ac:dyDescent="0.25">
      <c r="B11" s="6" t="s">
        <v>47</v>
      </c>
      <c r="C11" s="2" t="s">
        <v>34</v>
      </c>
      <c r="D11" s="7"/>
      <c r="E11" s="7">
        <v>3</v>
      </c>
      <c r="F11" s="7"/>
      <c r="G11" s="7"/>
      <c r="H11" s="7"/>
      <c r="I11" s="7"/>
      <c r="J11" s="7"/>
      <c r="K11" s="7"/>
      <c r="L11" s="7"/>
      <c r="M11" s="41"/>
    </row>
    <row r="12" spans="2:13" x14ac:dyDescent="0.25">
      <c r="B12" s="6" t="s">
        <v>48</v>
      </c>
      <c r="C12" s="2" t="s">
        <v>34</v>
      </c>
      <c r="D12" s="7"/>
      <c r="E12" s="7">
        <v>11</v>
      </c>
      <c r="F12" s="7"/>
      <c r="G12" s="7"/>
      <c r="H12" s="7"/>
      <c r="I12" s="7"/>
      <c r="J12" s="7"/>
      <c r="K12" s="7"/>
      <c r="L12" s="7"/>
      <c r="M12" s="41"/>
    </row>
    <row r="13" spans="2:13" x14ac:dyDescent="0.25">
      <c r="B13" s="6" t="s">
        <v>49</v>
      </c>
      <c r="C13" s="2" t="s">
        <v>34</v>
      </c>
      <c r="D13" s="7"/>
      <c r="E13" s="7">
        <v>16</v>
      </c>
      <c r="F13" s="7"/>
      <c r="G13" s="7"/>
      <c r="H13" s="7"/>
      <c r="I13" s="7"/>
      <c r="J13" s="7"/>
      <c r="K13" s="7"/>
      <c r="L13" s="7"/>
      <c r="M13" s="41"/>
    </row>
    <row r="14" spans="2:13" x14ac:dyDescent="0.25">
      <c r="B14" s="6" t="s">
        <v>50</v>
      </c>
      <c r="C14" s="2" t="s">
        <v>34</v>
      </c>
      <c r="D14" s="7"/>
      <c r="E14" s="7">
        <v>18</v>
      </c>
      <c r="F14" s="7"/>
      <c r="G14" s="7"/>
      <c r="H14" s="7"/>
      <c r="I14" s="7"/>
      <c r="J14" s="7"/>
      <c r="K14" s="7"/>
      <c r="L14" s="7"/>
      <c r="M14" s="41"/>
    </row>
    <row r="15" spans="2:13" x14ac:dyDescent="0.25">
      <c r="B15" s="6" t="s">
        <v>51</v>
      </c>
      <c r="C15" s="2" t="s">
        <v>34</v>
      </c>
      <c r="D15" s="7"/>
      <c r="E15" s="7"/>
      <c r="F15" s="7">
        <v>14</v>
      </c>
      <c r="G15" s="7"/>
      <c r="H15" s="7"/>
      <c r="I15" s="7"/>
      <c r="J15" s="7"/>
      <c r="K15" s="7"/>
      <c r="L15" s="7"/>
      <c r="M15" s="41"/>
    </row>
    <row r="16" spans="2:13" x14ac:dyDescent="0.25">
      <c r="B16" s="6" t="s">
        <v>52</v>
      </c>
      <c r="C16" s="2" t="s">
        <v>34</v>
      </c>
      <c r="D16" s="7"/>
      <c r="E16" s="7"/>
      <c r="F16" s="7">
        <v>15</v>
      </c>
      <c r="G16" s="7"/>
      <c r="H16" s="7"/>
      <c r="I16" s="7"/>
      <c r="J16" s="7"/>
      <c r="K16" s="7"/>
      <c r="L16" s="7"/>
      <c r="M16" s="41"/>
    </row>
    <row r="17" spans="2:13" x14ac:dyDescent="0.25">
      <c r="B17" s="6"/>
      <c r="C17" s="2"/>
      <c r="D17" s="7"/>
      <c r="E17" s="7"/>
      <c r="F17" s="7"/>
      <c r="G17" s="7"/>
      <c r="H17" s="7"/>
      <c r="I17" s="7"/>
      <c r="J17" s="7"/>
      <c r="K17" s="7"/>
      <c r="L17" s="7"/>
      <c r="M17" s="48"/>
    </row>
    <row r="18" spans="2:13" x14ac:dyDescent="0.25">
      <c r="B18" s="6"/>
      <c r="C18" s="2"/>
      <c r="D18" s="7"/>
      <c r="E18" s="7"/>
      <c r="F18" s="7"/>
      <c r="G18" s="7"/>
      <c r="H18" s="7"/>
      <c r="I18" s="7"/>
      <c r="J18" s="7"/>
      <c r="K18" s="7"/>
      <c r="L18" s="7"/>
      <c r="M18" s="48"/>
    </row>
    <row r="19" spans="2:13" x14ac:dyDescent="0.25">
      <c r="B19" s="6"/>
      <c r="C19" s="2"/>
      <c r="D19" s="7"/>
      <c r="E19" s="7"/>
      <c r="F19" s="7"/>
      <c r="G19" s="7"/>
      <c r="H19" s="7"/>
      <c r="I19" s="7"/>
      <c r="J19" s="7"/>
      <c r="K19" s="7"/>
      <c r="L19" s="7"/>
      <c r="M19" s="48"/>
    </row>
    <row r="20" spans="2:13" x14ac:dyDescent="0.25">
      <c r="B20" s="8"/>
      <c r="C20" s="24"/>
      <c r="D20" s="9"/>
      <c r="E20" s="9"/>
      <c r="F20" s="9"/>
      <c r="G20" s="9"/>
      <c r="H20" s="9"/>
      <c r="I20" s="9"/>
      <c r="J20" s="9"/>
      <c r="K20" s="9"/>
      <c r="L20" s="9"/>
      <c r="M20" s="49"/>
    </row>
    <row r="21" spans="2:13" ht="15.75" thickBot="1" x14ac:dyDescent="0.3">
      <c r="B21" s="8"/>
      <c r="C21" s="24"/>
      <c r="D21" s="9"/>
      <c r="E21" s="9"/>
      <c r="F21" s="9"/>
      <c r="G21" s="9"/>
      <c r="H21" s="9"/>
      <c r="I21" s="9"/>
      <c r="J21" s="9"/>
      <c r="K21" s="9"/>
      <c r="L21" s="9"/>
      <c r="M21" s="49"/>
    </row>
    <row r="22" spans="2:13" ht="20.25" thickTop="1" thickBot="1" x14ac:dyDescent="0.35">
      <c r="B22" s="13" t="s">
        <v>16</v>
      </c>
      <c r="C22" s="25"/>
      <c r="D22" s="14">
        <f>SUM(D7:D21)</f>
        <v>1</v>
      </c>
      <c r="E22" s="14">
        <f>SUM(E7:E21)</f>
        <v>48</v>
      </c>
      <c r="F22" s="14">
        <f t="shared" ref="F22:M22" si="0">SUM(F7:F21)</f>
        <v>34</v>
      </c>
      <c r="G22" s="14">
        <f t="shared" si="0"/>
        <v>0</v>
      </c>
      <c r="H22" s="14">
        <f t="shared" si="0"/>
        <v>8</v>
      </c>
      <c r="I22" s="14">
        <f t="shared" si="0"/>
        <v>0</v>
      </c>
      <c r="J22" s="14">
        <f t="shared" si="0"/>
        <v>0</v>
      </c>
      <c r="K22" s="14">
        <f t="shared" si="0"/>
        <v>0</v>
      </c>
      <c r="L22" s="14">
        <f t="shared" si="0"/>
        <v>27</v>
      </c>
      <c r="M22" s="15">
        <f t="shared" si="0"/>
        <v>0</v>
      </c>
    </row>
    <row r="23" spans="2:13" ht="15.75" thickTop="1" x14ac:dyDescent="0.25"/>
    <row r="24" spans="2:13" ht="18.75" x14ac:dyDescent="0.3">
      <c r="B24" s="11" t="s">
        <v>70</v>
      </c>
      <c r="C24" s="12">
        <v>118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7"/>
  <sheetViews>
    <sheetView zoomScale="160" zoomScaleNormal="160" workbookViewId="0">
      <selection activeCell="L9" sqref="L9"/>
    </sheetView>
  </sheetViews>
  <sheetFormatPr defaultRowHeight="15" x14ac:dyDescent="0.25"/>
  <cols>
    <col min="2" max="2" width="26.140625" customWidth="1"/>
    <col min="3" max="3" width="11.5703125" customWidth="1"/>
    <col min="4" max="12" width="7.28515625" customWidth="1"/>
    <col min="13" max="13" width="18.28515625" customWidth="1"/>
  </cols>
  <sheetData>
    <row r="2" spans="2:13" ht="18.75" x14ac:dyDescent="0.3">
      <c r="B2" s="11" t="s">
        <v>53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2:13" x14ac:dyDescent="0.25"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5.75" thickBot="1" x14ac:dyDescent="0.3"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ht="16.5" thickTop="1" thickBot="1" x14ac:dyDescent="0.3">
      <c r="B5" s="16" t="s">
        <v>1</v>
      </c>
      <c r="C5" s="21" t="s">
        <v>39</v>
      </c>
      <c r="D5" s="17" t="s">
        <v>15</v>
      </c>
      <c r="E5" s="17"/>
      <c r="F5" s="17"/>
      <c r="G5" s="17"/>
      <c r="H5" s="17"/>
      <c r="I5" s="17"/>
      <c r="J5" s="17"/>
      <c r="K5" s="17"/>
      <c r="L5" s="18"/>
      <c r="M5" s="19" t="s">
        <v>2</v>
      </c>
    </row>
    <row r="6" spans="2:13" ht="15.75" thickBot="1" x14ac:dyDescent="0.3">
      <c r="B6" s="20"/>
      <c r="C6" s="22" t="s">
        <v>33</v>
      </c>
      <c r="D6" s="39" t="s">
        <v>80</v>
      </c>
      <c r="E6" s="43" t="s">
        <v>81</v>
      </c>
      <c r="F6" s="43" t="s">
        <v>81</v>
      </c>
      <c r="G6" s="43" t="s">
        <v>80</v>
      </c>
      <c r="H6" s="43" t="s">
        <v>82</v>
      </c>
      <c r="I6" s="43" t="s">
        <v>83</v>
      </c>
      <c r="J6" s="43" t="s">
        <v>82</v>
      </c>
      <c r="K6" s="43" t="s">
        <v>82</v>
      </c>
      <c r="L6" s="39" t="s">
        <v>81</v>
      </c>
      <c r="M6" s="3"/>
    </row>
    <row r="7" spans="2:13" ht="15.75" thickTop="1" x14ac:dyDescent="0.25">
      <c r="B7" s="4" t="s">
        <v>54</v>
      </c>
      <c r="C7" s="23"/>
      <c r="D7" s="5">
        <v>2</v>
      </c>
      <c r="E7" s="5"/>
      <c r="F7" s="5"/>
      <c r="G7" s="5"/>
      <c r="H7" s="5"/>
      <c r="I7" s="5"/>
      <c r="J7" s="5"/>
      <c r="K7" s="5"/>
      <c r="L7" s="5"/>
      <c r="M7" s="40"/>
    </row>
    <row r="8" spans="2:13" x14ac:dyDescent="0.25">
      <c r="B8" s="6" t="s">
        <v>55</v>
      </c>
      <c r="C8" s="2" t="s">
        <v>37</v>
      </c>
      <c r="D8" s="7"/>
      <c r="E8" s="7"/>
      <c r="F8" s="7"/>
      <c r="G8" s="7"/>
      <c r="H8" s="7"/>
      <c r="I8" s="7"/>
      <c r="J8" s="7"/>
      <c r="K8" s="7"/>
      <c r="L8" s="7">
        <v>10</v>
      </c>
      <c r="M8" s="41"/>
    </row>
    <row r="9" spans="2:13" x14ac:dyDescent="0.25">
      <c r="B9" s="6" t="s">
        <v>56</v>
      </c>
      <c r="C9" s="2" t="s">
        <v>37</v>
      </c>
      <c r="D9" s="7"/>
      <c r="E9" s="7"/>
      <c r="F9" s="7"/>
      <c r="G9" s="7"/>
      <c r="H9" s="7"/>
      <c r="I9" s="7"/>
      <c r="J9" s="7"/>
      <c r="K9" s="7"/>
      <c r="L9" s="7">
        <v>7</v>
      </c>
      <c r="M9" s="41"/>
    </row>
    <row r="10" spans="2:13" x14ac:dyDescent="0.25">
      <c r="B10" s="6" t="s">
        <v>57</v>
      </c>
      <c r="C10" s="2" t="s">
        <v>34</v>
      </c>
      <c r="D10" s="7"/>
      <c r="E10" s="7">
        <v>6</v>
      </c>
      <c r="F10" s="7"/>
      <c r="G10" s="7"/>
      <c r="H10" s="7">
        <v>7</v>
      </c>
      <c r="I10" s="7"/>
      <c r="J10" s="7"/>
      <c r="K10" s="7"/>
      <c r="L10" s="7"/>
      <c r="M10" s="41"/>
    </row>
    <row r="11" spans="2:13" x14ac:dyDescent="0.25">
      <c r="B11" s="6" t="s">
        <v>58</v>
      </c>
      <c r="C11" s="2" t="s">
        <v>34</v>
      </c>
      <c r="D11" s="7"/>
      <c r="E11" s="7">
        <v>11</v>
      </c>
      <c r="F11" s="7"/>
      <c r="G11" s="7"/>
      <c r="H11" s="7"/>
      <c r="I11" s="7"/>
      <c r="J11" s="7"/>
      <c r="K11" s="7"/>
      <c r="L11" s="7"/>
      <c r="M11" s="41"/>
    </row>
    <row r="12" spans="2:13" x14ac:dyDescent="0.25">
      <c r="B12" s="6" t="s">
        <v>59</v>
      </c>
      <c r="C12" s="2" t="s">
        <v>34</v>
      </c>
      <c r="D12" s="7"/>
      <c r="E12" s="7"/>
      <c r="F12" s="7">
        <v>3</v>
      </c>
      <c r="G12" s="7"/>
      <c r="H12" s="7"/>
      <c r="I12" s="7"/>
      <c r="J12" s="7"/>
      <c r="K12" s="7"/>
      <c r="L12" s="7"/>
      <c r="M12" s="41"/>
    </row>
    <row r="13" spans="2:13" x14ac:dyDescent="0.25">
      <c r="B13" s="6" t="s">
        <v>60</v>
      </c>
      <c r="C13" s="2"/>
      <c r="D13" s="7"/>
      <c r="E13" s="7"/>
      <c r="F13" s="7"/>
      <c r="G13" s="7"/>
      <c r="H13" s="7">
        <v>1</v>
      </c>
      <c r="I13" s="7"/>
      <c r="J13" s="7"/>
      <c r="K13" s="7"/>
      <c r="L13" s="7"/>
      <c r="M13" s="41"/>
    </row>
    <row r="14" spans="2:13" x14ac:dyDescent="0.25">
      <c r="B14" s="6" t="s">
        <v>61</v>
      </c>
      <c r="C14" s="2" t="s">
        <v>34</v>
      </c>
      <c r="D14" s="7"/>
      <c r="E14" s="7"/>
      <c r="F14" s="7">
        <v>2</v>
      </c>
      <c r="G14" s="7"/>
      <c r="H14" s="7"/>
      <c r="I14" s="7"/>
      <c r="J14" s="7"/>
      <c r="K14" s="7"/>
      <c r="L14" s="7"/>
      <c r="M14" s="41"/>
    </row>
    <row r="15" spans="2:13" x14ac:dyDescent="0.25">
      <c r="B15" s="6" t="s">
        <v>62</v>
      </c>
      <c r="C15" s="2" t="s">
        <v>34</v>
      </c>
      <c r="D15" s="7"/>
      <c r="E15" s="7"/>
      <c r="F15" s="7">
        <v>8</v>
      </c>
      <c r="G15" s="7"/>
      <c r="H15" s="7"/>
      <c r="I15" s="7"/>
      <c r="J15" s="7"/>
      <c r="K15" s="7"/>
      <c r="L15" s="7"/>
      <c r="M15" s="41"/>
    </row>
    <row r="16" spans="2:13" x14ac:dyDescent="0.25">
      <c r="B16" s="6" t="s">
        <v>63</v>
      </c>
      <c r="C16" s="2" t="s">
        <v>38</v>
      </c>
      <c r="D16" s="7">
        <v>9</v>
      </c>
      <c r="E16" s="7"/>
      <c r="F16" s="7"/>
      <c r="G16" s="7"/>
      <c r="H16" s="7"/>
      <c r="I16" s="7"/>
      <c r="J16" s="7"/>
      <c r="K16" s="7"/>
      <c r="L16" s="7"/>
      <c r="M16" s="41"/>
    </row>
    <row r="17" spans="2:13" x14ac:dyDescent="0.25">
      <c r="B17" s="6" t="s">
        <v>59</v>
      </c>
      <c r="C17" s="2" t="s">
        <v>34</v>
      </c>
      <c r="D17" s="7"/>
      <c r="E17" s="7"/>
      <c r="F17" s="7">
        <v>4</v>
      </c>
      <c r="G17" s="7"/>
      <c r="H17" s="7"/>
      <c r="I17" s="7"/>
      <c r="J17" s="7"/>
      <c r="K17" s="7"/>
      <c r="L17" s="7"/>
      <c r="M17" s="41"/>
    </row>
    <row r="18" spans="2:13" x14ac:dyDescent="0.25">
      <c r="B18" s="6" t="s">
        <v>64</v>
      </c>
      <c r="C18" s="2" t="s">
        <v>34</v>
      </c>
      <c r="D18" s="7"/>
      <c r="E18" s="7">
        <v>20</v>
      </c>
      <c r="F18" s="7"/>
      <c r="G18" s="7"/>
      <c r="H18" s="7"/>
      <c r="I18" s="7"/>
      <c r="J18" s="7"/>
      <c r="K18" s="7"/>
      <c r="L18" s="7"/>
      <c r="M18" s="41"/>
    </row>
    <row r="19" spans="2:13" x14ac:dyDescent="0.25">
      <c r="B19" s="6" t="s">
        <v>65</v>
      </c>
      <c r="C19" s="2" t="s">
        <v>34</v>
      </c>
      <c r="D19" s="7"/>
      <c r="E19" s="7">
        <v>31</v>
      </c>
      <c r="F19" s="7"/>
      <c r="G19" s="7"/>
      <c r="H19" s="7"/>
      <c r="I19" s="7"/>
      <c r="J19" s="7"/>
      <c r="K19" s="7"/>
      <c r="L19" s="7"/>
      <c r="M19" s="41"/>
    </row>
    <row r="20" spans="2:13" x14ac:dyDescent="0.25">
      <c r="B20" s="8" t="s">
        <v>66</v>
      </c>
      <c r="C20" s="24" t="s">
        <v>34</v>
      </c>
      <c r="D20" s="9"/>
      <c r="E20" s="9"/>
      <c r="F20" s="9">
        <v>9</v>
      </c>
      <c r="G20" s="9"/>
      <c r="H20" s="9"/>
      <c r="I20" s="9"/>
      <c r="J20" s="9"/>
      <c r="K20" s="9"/>
      <c r="L20" s="9"/>
      <c r="M20" s="42"/>
    </row>
    <row r="21" spans="2:13" x14ac:dyDescent="0.25">
      <c r="B21" s="8" t="s">
        <v>67</v>
      </c>
      <c r="C21" s="24" t="s">
        <v>34</v>
      </c>
      <c r="D21" s="9"/>
      <c r="E21" s="9">
        <v>6</v>
      </c>
      <c r="F21" s="9"/>
      <c r="G21" s="9"/>
      <c r="H21" s="9"/>
      <c r="I21" s="9"/>
      <c r="J21" s="9"/>
      <c r="K21" s="9"/>
      <c r="L21" s="9"/>
      <c r="M21" s="42"/>
    </row>
    <row r="22" spans="2:13" x14ac:dyDescent="0.25">
      <c r="B22" s="8" t="s">
        <v>68</v>
      </c>
      <c r="C22" s="24" t="s">
        <v>34</v>
      </c>
      <c r="D22" s="9"/>
      <c r="E22" s="9"/>
      <c r="F22" s="9">
        <v>10</v>
      </c>
      <c r="G22" s="9"/>
      <c r="H22" s="9"/>
      <c r="I22" s="9"/>
      <c r="J22" s="9"/>
      <c r="K22" s="9"/>
      <c r="L22" s="9"/>
      <c r="M22" s="42"/>
    </row>
    <row r="23" spans="2:13" x14ac:dyDescent="0.25">
      <c r="B23" s="8" t="s">
        <v>69</v>
      </c>
      <c r="C23" s="24" t="s">
        <v>34</v>
      </c>
      <c r="D23" s="9"/>
      <c r="E23" s="9"/>
      <c r="F23" s="9">
        <v>16</v>
      </c>
      <c r="G23" s="9"/>
      <c r="H23" s="9"/>
      <c r="I23" s="9"/>
      <c r="J23" s="9"/>
      <c r="K23" s="9"/>
      <c r="L23" s="9"/>
      <c r="M23" s="42"/>
    </row>
    <row r="24" spans="2:13" ht="15.75" thickBot="1" x14ac:dyDescent="0.3">
      <c r="B24" s="8"/>
      <c r="C24" s="24"/>
      <c r="D24" s="9"/>
      <c r="E24" s="9"/>
      <c r="F24" s="9"/>
      <c r="G24" s="9"/>
      <c r="H24" s="9"/>
      <c r="I24" s="9"/>
      <c r="J24" s="9"/>
      <c r="K24" s="9"/>
      <c r="L24" s="9"/>
      <c r="M24" s="10"/>
    </row>
    <row r="25" spans="2:13" ht="20.25" thickTop="1" thickBot="1" x14ac:dyDescent="0.35">
      <c r="B25" s="13" t="s">
        <v>16</v>
      </c>
      <c r="C25" s="25"/>
      <c r="D25" s="14">
        <f>SUM(D7:D24)</f>
        <v>11</v>
      </c>
      <c r="E25" s="14">
        <f>SUM(E7:E24)</f>
        <v>74</v>
      </c>
      <c r="F25" s="14">
        <f t="shared" ref="F25:M25" si="0">SUM(F7:F24)</f>
        <v>52</v>
      </c>
      <c r="G25" s="14">
        <f t="shared" si="0"/>
        <v>0</v>
      </c>
      <c r="H25" s="14">
        <f t="shared" si="0"/>
        <v>8</v>
      </c>
      <c r="I25" s="14">
        <f t="shared" si="0"/>
        <v>0</v>
      </c>
      <c r="J25" s="14">
        <f t="shared" si="0"/>
        <v>0</v>
      </c>
      <c r="K25" s="14">
        <f t="shared" si="0"/>
        <v>0</v>
      </c>
      <c r="L25" s="14">
        <f t="shared" si="0"/>
        <v>17</v>
      </c>
      <c r="M25" s="15">
        <f t="shared" si="0"/>
        <v>0</v>
      </c>
    </row>
    <row r="26" spans="2:13" ht="15.75" thickTop="1" x14ac:dyDescent="0.25"/>
    <row r="27" spans="2:13" ht="18.75" x14ac:dyDescent="0.3">
      <c r="B27" s="11" t="s">
        <v>70</v>
      </c>
      <c r="C27" s="11">
        <v>162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Souhrn</vt:lpstr>
      <vt:lpstr>Havřice</vt:lpstr>
      <vt:lpstr>Vlčnovská</vt:lpstr>
      <vt:lpstr>Těšov</vt:lpstr>
      <vt:lpstr>Újezdec</vt:lpstr>
      <vt:lpstr>Havřice!Oblast_tisku</vt:lpstr>
      <vt:lpstr>Souhrn!Oblast_tisku</vt:lpstr>
      <vt:lpstr>Těšov!Oblast_tisku</vt:lpstr>
      <vt:lpstr>Újezdec!Oblast_tisku</vt:lpstr>
      <vt:lpstr>Vlčnovská!Oblast_tisku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Manda Libor, DiS.</cp:lastModifiedBy>
  <cp:lastPrinted>2019-03-06T14:57:37Z</cp:lastPrinted>
  <dcterms:created xsi:type="dcterms:W3CDTF">2019-02-21T05:01:18Z</dcterms:created>
  <dcterms:modified xsi:type="dcterms:W3CDTF">2019-03-06T15:07:31Z</dcterms:modified>
</cp:coreProperties>
</file>